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-my.sharepoint.com/personal/francisco_pacheco_mineduc_cl/Documents/Escritorio/"/>
    </mc:Choice>
  </mc:AlternateContent>
  <xr:revisionPtr revIDLastSave="3" documentId="8_{FB754BC5-B912-4B83-889A-0CF78CD26E90}" xr6:coauthVersionLast="47" xr6:coauthVersionMax="47" xr10:uidLastSave="{4FE4BD60-AC65-4A4D-A59E-58A9E9F8CE6D}"/>
  <bookViews>
    <workbookView xWindow="28680" yWindow="-120" windowWidth="29040" windowHeight="15840" xr2:uid="{8EB71080-AB88-4DA5-89C9-E3C321A73C5A}"/>
  </bookViews>
  <sheets>
    <sheet name="Hoja1" sheetId="1" r:id="rId1"/>
  </sheets>
  <definedNames>
    <definedName name="_xlnm.Print_Area" localSheetId="0">Hoja1!$A$1:$I$33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7" i="1"/>
  <c r="I18" i="1"/>
  <c r="I19" i="1"/>
  <c r="I22" i="1"/>
  <c r="I24" i="1"/>
  <c r="I25" i="1"/>
  <c r="I26" i="1"/>
  <c r="I27" i="1"/>
  <c r="I28" i="1"/>
  <c r="H24" i="1"/>
  <c r="H27" i="1"/>
  <c r="H28" i="1"/>
  <c r="H26" i="1"/>
  <c r="H25" i="1" s="1"/>
  <c r="F22" i="1"/>
  <c r="F18" i="1"/>
  <c r="F17" i="1" s="1"/>
  <c r="F15" i="1" s="1"/>
  <c r="H15" i="1"/>
  <c r="H17" i="1"/>
  <c r="H18" i="1"/>
  <c r="H19" i="1"/>
  <c r="G22" i="1"/>
  <c r="G27" i="1"/>
  <c r="G24" i="1" s="1"/>
  <c r="F24" i="1"/>
  <c r="F25" i="1"/>
  <c r="F27" i="1"/>
  <c r="G25" i="1"/>
  <c r="G18" i="1"/>
  <c r="G17" i="1" s="1"/>
  <c r="G15" i="1" s="1"/>
  <c r="H22" i="1" l="1"/>
</calcChain>
</file>

<file path=xl/sharedStrings.xml><?xml version="1.0" encoding="utf-8"?>
<sst xmlns="http://schemas.openxmlformats.org/spreadsheetml/2006/main" count="34" uniqueCount="34">
  <si>
    <t xml:space="preserve">    MINISTERIO DE EDUCACION</t>
  </si>
  <si>
    <t>PLANIFICACION Y PRESUPUESTO</t>
  </si>
  <si>
    <t xml:space="preserve">   RECURSOS FINANCIEROS</t>
  </si>
  <si>
    <t>COMPORTAMIENTO PRESUPUESTARIO AÑO 2021</t>
  </si>
  <si>
    <t>CAPITULO 01       : SUBSECRETARIA DE EDUCACION</t>
  </si>
  <si>
    <t>PROGRAMA 50    : SUBSECRETARIA DE EDUCACION FET - Covid-19</t>
  </si>
  <si>
    <t>S</t>
  </si>
  <si>
    <t>I</t>
  </si>
  <si>
    <t>A</t>
  </si>
  <si>
    <t>SUB</t>
  </si>
  <si>
    <t>DENOMINACION</t>
  </si>
  <si>
    <t>Presupuesto</t>
  </si>
  <si>
    <t>Devengado</t>
  </si>
  <si>
    <t>Saldo</t>
  </si>
  <si>
    <t>% Ejec.</t>
  </si>
  <si>
    <t>ASIG</t>
  </si>
  <si>
    <t>Vigente</t>
  </si>
  <si>
    <t>- INGRESOS -</t>
  </si>
  <si>
    <t>TRANSFERENCIAS PARA GASTO DE CAPITAL</t>
  </si>
  <si>
    <t>Del Gobierno Central</t>
  </si>
  <si>
    <t>Fondo de Emergencia Transitorio</t>
  </si>
  <si>
    <t>SALDO INICIAL DE CAJA</t>
  </si>
  <si>
    <t>- GASTOS -</t>
  </si>
  <si>
    <t>TRANSFERENCIAS CORRIENTES</t>
  </si>
  <si>
    <t>Al Sector Privado</t>
  </si>
  <si>
    <t>Asignación de Apoyo a Establecimientos para Retorno Seguro</t>
  </si>
  <si>
    <t>SALDO FINAL DE CAJA</t>
  </si>
  <si>
    <t>Presupuesto Vigente incluye:</t>
  </si>
  <si>
    <t>D.H. N°1322 de fecha 13.07.21.  T.R. 15.07</t>
  </si>
  <si>
    <t>(En M$)</t>
  </si>
  <si>
    <t>al 30.11.21</t>
  </si>
  <si>
    <t>Servicios Locales de Educación</t>
  </si>
  <si>
    <t>Al Gobierno Central</t>
  </si>
  <si>
    <t>D.H. N°1884 de fecha 20.10.21.  T.R. 26.10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</si>
</sst>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3" tint="-0.249977111117893"/>
      <name val="Arial"/>
      <family val="2"/>
    </font>
    <font>
      <b/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2" applyFont="1" applyProtection="1">
      <protection locked="0"/>
    </xf>
    <xf numFmtId="0" fontId="3" fillId="0" borderId="0" xfId="2" applyFont="1"/>
    <xf numFmtId="0" fontId="3" fillId="0" borderId="0" xfId="2" applyFont="1" applyAlignment="1">
      <alignment horizontal="center"/>
    </xf>
    <xf numFmtId="3" fontId="3" fillId="0" borderId="0" xfId="2" applyNumberFormat="1" applyFont="1"/>
    <xf numFmtId="10" fontId="3" fillId="0" borderId="0" xfId="1" applyNumberFormat="1" applyFont="1" applyFill="1"/>
    <xf numFmtId="3" fontId="4" fillId="0" borderId="0" xfId="2" applyNumberFormat="1" applyFont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10" fontId="3" fillId="0" borderId="0" xfId="0" applyNumberFormat="1" applyFont="1"/>
    <xf numFmtId="17" fontId="3" fillId="0" borderId="0" xfId="2" applyNumberFormat="1" applyFont="1" applyProtection="1"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17" fontId="4" fillId="0" borderId="0" xfId="2" applyNumberFormat="1" applyFont="1" applyProtection="1">
      <protection locked="0"/>
    </xf>
    <xf numFmtId="10" fontId="3" fillId="0" borderId="0" xfId="2" applyNumberFormat="1" applyFont="1"/>
    <xf numFmtId="0" fontId="4" fillId="0" borderId="1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3" fontId="3" fillId="0" borderId="2" xfId="2" applyNumberFormat="1" applyFont="1" applyBorder="1" applyAlignment="1" applyProtection="1">
      <alignment horizontal="center"/>
      <protection locked="0"/>
    </xf>
    <xf numFmtId="3" fontId="3" fillId="0" borderId="1" xfId="2" applyNumberFormat="1" applyFont="1" applyBorder="1" applyAlignment="1" applyProtection="1">
      <alignment horizontal="center"/>
      <protection locked="0"/>
    </xf>
    <xf numFmtId="10" fontId="3" fillId="0" borderId="1" xfId="1" applyNumberFormat="1" applyFont="1" applyFill="1" applyBorder="1" applyAlignment="1" applyProtection="1">
      <alignment horizontal="center"/>
      <protection locked="0"/>
    </xf>
    <xf numFmtId="0" fontId="4" fillId="0" borderId="3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3" fontId="3" fillId="0" borderId="4" xfId="2" applyNumberFormat="1" applyFont="1" applyBorder="1" applyAlignment="1" applyProtection="1">
      <alignment horizontal="center"/>
      <protection locked="0"/>
    </xf>
    <xf numFmtId="3" fontId="3" fillId="0" borderId="3" xfId="2" applyNumberFormat="1" applyFont="1" applyBorder="1" applyAlignment="1" applyProtection="1">
      <alignment horizontal="center"/>
      <protection locked="0"/>
    </xf>
    <xf numFmtId="10" fontId="3" fillId="0" borderId="3" xfId="1" applyNumberFormat="1" applyFont="1" applyFill="1" applyBorder="1" applyAlignment="1" applyProtection="1">
      <alignment horizontal="center"/>
      <protection locked="0"/>
    </xf>
    <xf numFmtId="1" fontId="3" fillId="0" borderId="5" xfId="2" applyNumberFormat="1" applyFont="1" applyBorder="1" applyAlignment="1" applyProtection="1">
      <alignment horizontal="center"/>
      <protection locked="0"/>
    </xf>
    <xf numFmtId="1" fontId="4" fillId="0" borderId="5" xfId="2" applyNumberFormat="1" applyFont="1" applyBorder="1" applyAlignment="1" applyProtection="1">
      <alignment horizontal="center"/>
      <protection locked="0"/>
    </xf>
    <xf numFmtId="3" fontId="3" fillId="0" borderId="6" xfId="2" quotePrefix="1" applyNumberFormat="1" applyFont="1" applyBorder="1" applyAlignment="1" applyProtection="1">
      <alignment horizontal="center"/>
      <protection locked="0"/>
    </xf>
    <xf numFmtId="3" fontId="3" fillId="0" borderId="5" xfId="2" quotePrefix="1" applyNumberFormat="1" applyFont="1" applyBorder="1" applyAlignment="1" applyProtection="1">
      <alignment horizontal="center"/>
      <protection locked="0"/>
    </xf>
    <xf numFmtId="10" fontId="3" fillId="0" borderId="5" xfId="1" applyNumberFormat="1" applyFont="1" applyFill="1" applyBorder="1" applyAlignment="1" applyProtection="1">
      <alignment horizontal="center"/>
      <protection locked="0"/>
    </xf>
    <xf numFmtId="1" fontId="5" fillId="0" borderId="1" xfId="2" applyNumberFormat="1" applyFont="1" applyBorder="1" applyAlignment="1" applyProtection="1">
      <alignment horizontal="center"/>
      <protection locked="0"/>
    </xf>
    <xf numFmtId="1" fontId="5" fillId="0" borderId="1" xfId="2" applyNumberFormat="1" applyFont="1" applyBorder="1" applyProtection="1">
      <protection locked="0"/>
    </xf>
    <xf numFmtId="3" fontId="6" fillId="0" borderId="3" xfId="2" applyNumberFormat="1" applyFont="1" applyBorder="1" applyProtection="1">
      <protection locked="0"/>
    </xf>
    <xf numFmtId="3" fontId="5" fillId="0" borderId="1" xfId="2" applyNumberFormat="1" applyFont="1" applyBorder="1" applyProtection="1">
      <protection locked="0"/>
    </xf>
    <xf numFmtId="10" fontId="5" fillId="0" borderId="1" xfId="1" applyNumberFormat="1" applyFont="1" applyFill="1" applyBorder="1" applyProtection="1">
      <protection locked="0"/>
    </xf>
    <xf numFmtId="1" fontId="4" fillId="0" borderId="3" xfId="2" applyNumberFormat="1" applyFont="1" applyBorder="1" applyAlignment="1" applyProtection="1">
      <alignment horizontal="center"/>
      <protection locked="0"/>
    </xf>
    <xf numFmtId="3" fontId="4" fillId="0" borderId="3" xfId="2" applyNumberFormat="1" applyFont="1" applyBorder="1" applyProtection="1">
      <protection locked="0"/>
    </xf>
    <xf numFmtId="10" fontId="4" fillId="0" borderId="3" xfId="1" applyNumberFormat="1" applyFont="1" applyFill="1" applyBorder="1" applyProtection="1">
      <protection locked="0"/>
    </xf>
    <xf numFmtId="0" fontId="4" fillId="0" borderId="3" xfId="2" applyFont="1" applyBorder="1" applyProtection="1">
      <protection locked="0"/>
    </xf>
    <xf numFmtId="164" fontId="4" fillId="0" borderId="3" xfId="2" applyNumberFormat="1" applyFont="1" applyBorder="1" applyAlignment="1" applyProtection="1">
      <alignment horizontal="center"/>
      <protection locked="0"/>
    </xf>
    <xf numFmtId="165" fontId="4" fillId="0" borderId="3" xfId="2" applyNumberFormat="1" applyFont="1" applyBorder="1" applyAlignment="1" applyProtection="1">
      <alignment horizontal="center"/>
      <protection locked="0"/>
    </xf>
    <xf numFmtId="164" fontId="3" fillId="0" borderId="3" xfId="2" applyNumberFormat="1" applyFont="1" applyBorder="1" applyAlignment="1" applyProtection="1">
      <alignment horizontal="center"/>
      <protection locked="0"/>
    </xf>
    <xf numFmtId="165" fontId="3" fillId="0" borderId="3" xfId="2" applyNumberFormat="1" applyFont="1" applyBorder="1" applyAlignment="1" applyProtection="1">
      <alignment horizontal="center"/>
      <protection locked="0"/>
    </xf>
    <xf numFmtId="0" fontId="3" fillId="0" borderId="3" xfId="2" applyFont="1" applyBorder="1" applyProtection="1">
      <protection locked="0"/>
    </xf>
    <xf numFmtId="3" fontId="3" fillId="0" borderId="3" xfId="0" applyNumberFormat="1" applyFont="1" applyBorder="1" applyProtection="1">
      <protection locked="0"/>
    </xf>
    <xf numFmtId="3" fontId="3" fillId="0" borderId="3" xfId="2" applyNumberFormat="1" applyFont="1" applyBorder="1" applyProtection="1">
      <protection locked="0"/>
    </xf>
    <xf numFmtId="10" fontId="3" fillId="0" borderId="3" xfId="1" applyNumberFormat="1" applyFont="1" applyFill="1" applyBorder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5" xfId="2" applyFont="1" applyBorder="1" applyProtection="1">
      <protection locked="0"/>
    </xf>
    <xf numFmtId="3" fontId="3" fillId="0" borderId="5" xfId="2" applyNumberFormat="1" applyFont="1" applyBorder="1" applyProtection="1">
      <protection locked="0"/>
    </xf>
    <xf numFmtId="10" fontId="3" fillId="0" borderId="5" xfId="1" applyNumberFormat="1" applyFont="1" applyBorder="1" applyProtection="1">
      <protection locked="0"/>
    </xf>
    <xf numFmtId="3" fontId="6" fillId="0" borderId="0" xfId="2" applyNumberFormat="1" applyFont="1" applyProtection="1">
      <protection locked="0"/>
    </xf>
    <xf numFmtId="3" fontId="4" fillId="0" borderId="0" xfId="2" quotePrefix="1" applyNumberFormat="1" applyFont="1" applyAlignment="1" applyProtection="1">
      <alignment horizontal="center" wrapText="1"/>
      <protection locked="0"/>
    </xf>
    <xf numFmtId="3" fontId="4" fillId="0" borderId="0" xfId="2" applyNumberFormat="1" applyFont="1" applyAlignment="1" applyProtection="1">
      <alignment horizontal="center" wrapText="1"/>
      <protection locked="0"/>
    </xf>
    <xf numFmtId="3" fontId="4" fillId="0" borderId="3" xfId="0" applyNumberFormat="1" applyFont="1" applyBorder="1" applyProtection="1">
      <protection locked="0"/>
    </xf>
  </cellXfs>
  <cellStyles count="3">
    <cellStyle name="Normal" xfId="0" builtinId="0"/>
    <cellStyle name="Normal_Hoja1" xfId="2" xr:uid="{B74685F5-1A5F-4FCE-822E-6C1ED8EEC5E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C0DA-347F-43F5-9631-69EEB587640C}">
  <sheetPr>
    <pageSetUpPr fitToPage="1"/>
  </sheetPr>
  <dimension ref="A1:I34"/>
  <sheetViews>
    <sheetView tabSelected="1" zoomScale="110" zoomScaleNormal="110" workbookViewId="0">
      <selection activeCell="E35" sqref="E35"/>
    </sheetView>
  </sheetViews>
  <sheetFormatPr baseColWidth="10" defaultRowHeight="14.5"/>
  <cols>
    <col min="1" max="4" width="5.7265625" customWidth="1"/>
    <col min="5" max="5" width="50.7265625" customWidth="1"/>
    <col min="6" max="9" width="15.7265625" customWidth="1"/>
  </cols>
  <sheetData>
    <row r="1" spans="1:9">
      <c r="A1" s="1" t="s">
        <v>0</v>
      </c>
      <c r="B1" s="2"/>
      <c r="C1" s="3"/>
      <c r="D1" s="3"/>
      <c r="E1" s="2"/>
      <c r="F1" s="4"/>
      <c r="G1" s="2"/>
      <c r="H1" s="2"/>
      <c r="I1" s="5"/>
    </row>
    <row r="2" spans="1:9">
      <c r="A2" s="1" t="s">
        <v>1</v>
      </c>
      <c r="B2" s="2"/>
      <c r="C2" s="3"/>
      <c r="D2" s="3"/>
      <c r="E2" s="2"/>
      <c r="F2" s="4"/>
      <c r="G2" s="6"/>
      <c r="H2" s="2"/>
      <c r="I2" s="5"/>
    </row>
    <row r="3" spans="1:9">
      <c r="A3" s="1" t="s">
        <v>2</v>
      </c>
      <c r="B3" s="2"/>
      <c r="C3" s="3"/>
      <c r="D3" s="3"/>
      <c r="E3" s="2"/>
      <c r="F3" s="4"/>
      <c r="G3" s="2"/>
      <c r="H3" s="2"/>
      <c r="I3" s="5"/>
    </row>
    <row r="4" spans="1:9">
      <c r="A4" s="7"/>
      <c r="B4" s="7"/>
      <c r="C4" s="8"/>
      <c r="D4" s="8"/>
      <c r="E4" s="7"/>
      <c r="F4" s="9"/>
      <c r="G4" s="7"/>
      <c r="H4" s="7"/>
      <c r="I4" s="10"/>
    </row>
    <row r="5" spans="1:9">
      <c r="A5" s="57" t="s">
        <v>3</v>
      </c>
      <c r="B5" s="58"/>
      <c r="C5" s="58"/>
      <c r="D5" s="58"/>
      <c r="E5" s="58"/>
      <c r="F5" s="58"/>
      <c r="G5" s="58"/>
      <c r="H5" s="58"/>
      <c r="I5" s="58"/>
    </row>
    <row r="6" spans="1:9">
      <c r="A6" s="58" t="s">
        <v>29</v>
      </c>
      <c r="B6" s="58"/>
      <c r="C6" s="58"/>
      <c r="D6" s="58"/>
      <c r="E6" s="58"/>
      <c r="F6" s="58"/>
      <c r="G6" s="58"/>
      <c r="H6" s="58"/>
      <c r="I6" s="58"/>
    </row>
    <row r="7" spans="1:9">
      <c r="A7" s="2"/>
      <c r="B7" s="2"/>
      <c r="C7" s="3"/>
      <c r="D7" s="3"/>
      <c r="E7" s="11"/>
      <c r="F7" s="4"/>
      <c r="G7" s="12"/>
      <c r="H7" s="2"/>
      <c r="I7" s="5"/>
    </row>
    <row r="8" spans="1:9">
      <c r="A8" s="13" t="s">
        <v>4</v>
      </c>
      <c r="B8" s="2"/>
      <c r="C8" s="3"/>
      <c r="D8" s="3"/>
      <c r="E8" s="14"/>
      <c r="F8" s="6"/>
      <c r="G8" s="6"/>
      <c r="H8" s="2"/>
      <c r="I8" s="5"/>
    </row>
    <row r="9" spans="1:9">
      <c r="A9" s="13" t="s">
        <v>5</v>
      </c>
      <c r="B9" s="2"/>
      <c r="C9" s="3"/>
      <c r="D9" s="3"/>
      <c r="E9" s="14"/>
      <c r="F9" s="6"/>
      <c r="G9" s="6"/>
      <c r="H9" s="2"/>
      <c r="I9" s="5"/>
    </row>
    <row r="10" spans="1:9">
      <c r="A10" s="2"/>
      <c r="B10" s="2"/>
      <c r="C10" s="3"/>
      <c r="D10" s="3"/>
      <c r="E10" s="2"/>
      <c r="F10" s="4"/>
      <c r="G10" s="2"/>
      <c r="H10" s="2"/>
      <c r="I10" s="15"/>
    </row>
    <row r="11" spans="1:9">
      <c r="A11" s="16"/>
      <c r="B11" s="16"/>
      <c r="C11" s="16"/>
      <c r="D11" s="16"/>
      <c r="E11" s="17"/>
      <c r="F11" s="18"/>
      <c r="G11" s="19"/>
      <c r="H11" s="17"/>
      <c r="I11" s="20"/>
    </row>
    <row r="12" spans="1:9">
      <c r="A12" s="21" t="s">
        <v>6</v>
      </c>
      <c r="B12" s="21" t="s">
        <v>7</v>
      </c>
      <c r="C12" s="21" t="s">
        <v>8</v>
      </c>
      <c r="D12" s="21" t="s">
        <v>9</v>
      </c>
      <c r="E12" s="22" t="s">
        <v>10</v>
      </c>
      <c r="F12" s="23" t="s">
        <v>11</v>
      </c>
      <c r="G12" s="24" t="s">
        <v>12</v>
      </c>
      <c r="H12" s="22" t="s">
        <v>13</v>
      </c>
      <c r="I12" s="25" t="s">
        <v>14</v>
      </c>
    </row>
    <row r="13" spans="1:9">
      <c r="A13" s="26"/>
      <c r="B13" s="26"/>
      <c r="C13" s="26"/>
      <c r="D13" s="27" t="s">
        <v>15</v>
      </c>
      <c r="E13" s="26"/>
      <c r="F13" s="28" t="s">
        <v>16</v>
      </c>
      <c r="G13" s="29" t="s">
        <v>30</v>
      </c>
      <c r="H13" s="26"/>
      <c r="I13" s="30"/>
    </row>
    <row r="14" spans="1:9">
      <c r="A14" s="31"/>
      <c r="B14" s="31"/>
      <c r="C14" s="31"/>
      <c r="D14" s="31"/>
      <c r="E14" s="32"/>
      <c r="F14" s="33"/>
      <c r="G14" s="33"/>
      <c r="H14" s="34"/>
      <c r="I14" s="35"/>
    </row>
    <row r="15" spans="1:9">
      <c r="A15" s="36"/>
      <c r="B15" s="36"/>
      <c r="C15" s="36"/>
      <c r="D15" s="36"/>
      <c r="E15" s="21" t="s">
        <v>17</v>
      </c>
      <c r="F15" s="37">
        <f>F17+F20</f>
        <v>24572505</v>
      </c>
      <c r="G15" s="37">
        <f>G17+G20</f>
        <v>20301628</v>
      </c>
      <c r="H15" s="37">
        <f>H17+H20</f>
        <v>4270877</v>
      </c>
      <c r="I15" s="38">
        <f>G15/F15</f>
        <v>0.82619285253986108</v>
      </c>
    </row>
    <row r="16" spans="1:9">
      <c r="A16" s="36"/>
      <c r="B16" s="36"/>
      <c r="C16" s="36"/>
      <c r="D16" s="36"/>
      <c r="E16" s="39"/>
      <c r="F16" s="37"/>
      <c r="G16" s="37"/>
      <c r="H16" s="37"/>
      <c r="I16" s="38"/>
    </row>
    <row r="17" spans="1:9">
      <c r="A17" s="40">
        <v>13</v>
      </c>
      <c r="B17" s="40"/>
      <c r="C17" s="41"/>
      <c r="D17" s="41"/>
      <c r="E17" s="39" t="s">
        <v>18</v>
      </c>
      <c r="F17" s="37">
        <f>F18</f>
        <v>24572505</v>
      </c>
      <c r="G17" s="37">
        <f>G18</f>
        <v>20301628</v>
      </c>
      <c r="H17" s="37">
        <f>H18</f>
        <v>4270877</v>
      </c>
      <c r="I17" s="38">
        <f>G17/F17</f>
        <v>0.82619285253986108</v>
      </c>
    </row>
    <row r="18" spans="1:9">
      <c r="A18" s="40"/>
      <c r="B18" s="40">
        <v>2</v>
      </c>
      <c r="C18" s="41"/>
      <c r="D18" s="41"/>
      <c r="E18" s="39" t="s">
        <v>19</v>
      </c>
      <c r="F18" s="37">
        <f>F19</f>
        <v>24572505</v>
      </c>
      <c r="G18" s="37">
        <f>G19</f>
        <v>20301628</v>
      </c>
      <c r="H18" s="37">
        <f>H19</f>
        <v>4270877</v>
      </c>
      <c r="I18" s="38">
        <f>G18/F18</f>
        <v>0.82619285253986108</v>
      </c>
    </row>
    <row r="19" spans="1:9">
      <c r="A19" s="42"/>
      <c r="B19" s="42"/>
      <c r="C19" s="43">
        <v>200</v>
      </c>
      <c r="D19" s="43"/>
      <c r="E19" s="44" t="s">
        <v>20</v>
      </c>
      <c r="F19" s="45">
        <v>24572505</v>
      </c>
      <c r="G19" s="46">
        <v>20301628</v>
      </c>
      <c r="H19" s="46">
        <f>F19-G19</f>
        <v>4270877</v>
      </c>
      <c r="I19" s="47">
        <f>G19/F19</f>
        <v>0.82619285253986108</v>
      </c>
    </row>
    <row r="20" spans="1:9">
      <c r="A20" s="40">
        <v>15</v>
      </c>
      <c r="B20" s="40"/>
      <c r="C20" s="41"/>
      <c r="D20" s="41"/>
      <c r="E20" s="39" t="s">
        <v>21</v>
      </c>
      <c r="F20" s="37"/>
      <c r="G20" s="37">
        <v>0</v>
      </c>
      <c r="H20" s="37">
        <v>0</v>
      </c>
      <c r="I20" s="38"/>
    </row>
    <row r="21" spans="1:9">
      <c r="A21" s="40"/>
      <c r="B21" s="40"/>
      <c r="C21" s="41"/>
      <c r="D21" s="41"/>
      <c r="E21" s="39"/>
      <c r="F21" s="37"/>
      <c r="G21" s="37"/>
      <c r="H21" s="37"/>
      <c r="I21" s="38"/>
    </row>
    <row r="22" spans="1:9">
      <c r="A22" s="40"/>
      <c r="B22" s="40"/>
      <c r="C22" s="41"/>
      <c r="D22" s="41"/>
      <c r="E22" s="21" t="s">
        <v>22</v>
      </c>
      <c r="F22" s="37">
        <f>F24+F29</f>
        <v>24572505</v>
      </c>
      <c r="G22" s="37">
        <f>G24+G29</f>
        <v>20301628</v>
      </c>
      <c r="H22" s="37">
        <f>H24+H29</f>
        <v>4737398</v>
      </c>
      <c r="I22" s="38">
        <f>(G22-G29)/F22</f>
        <v>0.80720736449132879</v>
      </c>
    </row>
    <row r="23" spans="1:9">
      <c r="A23" s="40"/>
      <c r="B23" s="40"/>
      <c r="C23" s="41"/>
      <c r="D23" s="41"/>
      <c r="E23" s="39"/>
      <c r="F23" s="33"/>
      <c r="G23" s="33"/>
      <c r="H23" s="37"/>
      <c r="I23" s="38"/>
    </row>
    <row r="24" spans="1:9">
      <c r="A24" s="48">
        <v>24</v>
      </c>
      <c r="B24" s="48"/>
      <c r="C24" s="48"/>
      <c r="D24" s="49"/>
      <c r="E24" s="49" t="s">
        <v>23</v>
      </c>
      <c r="F24" s="50">
        <f>F25+F27</f>
        <v>24572505</v>
      </c>
      <c r="G24" s="50">
        <f>G25+G27</f>
        <v>19835107</v>
      </c>
      <c r="H24" s="50">
        <f>H25+H27</f>
        <v>4737398</v>
      </c>
      <c r="I24" s="38">
        <f>G24/F24</f>
        <v>0.80720736449132879</v>
      </c>
    </row>
    <row r="25" spans="1:9">
      <c r="A25" s="48"/>
      <c r="B25" s="40">
        <v>1</v>
      </c>
      <c r="C25" s="48"/>
      <c r="D25" s="49"/>
      <c r="E25" s="49" t="s">
        <v>24</v>
      </c>
      <c r="F25" s="50">
        <f>F26</f>
        <v>23270877</v>
      </c>
      <c r="G25" s="50">
        <f>G26</f>
        <v>18533482</v>
      </c>
      <c r="H25" s="50">
        <f>H26</f>
        <v>4737395</v>
      </c>
      <c r="I25" s="38">
        <f>I26</f>
        <v>0.7964238734964737</v>
      </c>
    </row>
    <row r="26" spans="1:9">
      <c r="A26" s="51"/>
      <c r="B26" s="51"/>
      <c r="C26" s="43">
        <v>1</v>
      </c>
      <c r="D26" s="52"/>
      <c r="E26" s="44" t="s">
        <v>25</v>
      </c>
      <c r="F26" s="45">
        <v>23270877</v>
      </c>
      <c r="G26" s="46">
        <v>18533482</v>
      </c>
      <c r="H26" s="46">
        <f>F26-G26</f>
        <v>4737395</v>
      </c>
      <c r="I26" s="47">
        <f>G26/F26</f>
        <v>0.7964238734964737</v>
      </c>
    </row>
    <row r="27" spans="1:9">
      <c r="A27" s="51"/>
      <c r="B27" s="40">
        <v>2</v>
      </c>
      <c r="C27" s="43"/>
      <c r="D27" s="52"/>
      <c r="E27" s="39" t="s">
        <v>32</v>
      </c>
      <c r="F27" s="59">
        <f>F28</f>
        <v>1301628</v>
      </c>
      <c r="G27" s="37">
        <f>G28</f>
        <v>1301625</v>
      </c>
      <c r="H27" s="37">
        <f>H28</f>
        <v>3</v>
      </c>
      <c r="I27" s="38">
        <f>I28</f>
        <v>0.9999976951940186</v>
      </c>
    </row>
    <row r="28" spans="1:9">
      <c r="A28" s="51"/>
      <c r="B28" s="40"/>
      <c r="C28" s="43">
        <v>1</v>
      </c>
      <c r="D28" s="52"/>
      <c r="E28" s="44" t="s">
        <v>31</v>
      </c>
      <c r="F28" s="45">
        <v>1301628</v>
      </c>
      <c r="G28" s="46">
        <v>1301625</v>
      </c>
      <c r="H28" s="46">
        <f>F28-G28</f>
        <v>3</v>
      </c>
      <c r="I28" s="47">
        <f>G28/F28</f>
        <v>0.9999976951940186</v>
      </c>
    </row>
    <row r="29" spans="1:9">
      <c r="A29" s="40">
        <v>35</v>
      </c>
      <c r="B29" s="40"/>
      <c r="C29" s="36"/>
      <c r="D29" s="36"/>
      <c r="E29" s="39" t="s">
        <v>26</v>
      </c>
      <c r="F29" s="37">
        <v>0</v>
      </c>
      <c r="G29" s="37">
        <v>466521</v>
      </c>
      <c r="H29" s="37"/>
      <c r="I29" s="38"/>
    </row>
    <row r="30" spans="1:9">
      <c r="A30" s="26"/>
      <c r="B30" s="26"/>
      <c r="C30" s="26"/>
      <c r="D30" s="26"/>
      <c r="E30" s="53"/>
      <c r="F30" s="54"/>
      <c r="G30" s="54"/>
      <c r="H30" s="54"/>
      <c r="I30" s="55"/>
    </row>
    <row r="31" spans="1:9">
      <c r="A31" s="7"/>
      <c r="B31" s="7"/>
      <c r="C31" s="8"/>
      <c r="D31" s="8"/>
      <c r="E31" s="7"/>
      <c r="F31" s="9"/>
      <c r="G31" s="56"/>
      <c r="H31" s="7"/>
      <c r="I31" s="10"/>
    </row>
    <row r="32" spans="1:9">
      <c r="A32" s="7" t="s">
        <v>27</v>
      </c>
      <c r="B32" s="7"/>
      <c r="C32" s="8"/>
      <c r="D32" s="8"/>
      <c r="E32" s="7"/>
      <c r="F32" s="9"/>
      <c r="G32" s="56"/>
      <c r="H32" s="7"/>
      <c r="I32" s="10"/>
    </row>
    <row r="33" spans="1:9">
      <c r="A33" s="7" t="s">
        <v>28</v>
      </c>
      <c r="B33" s="7"/>
      <c r="C33" s="8"/>
      <c r="D33" s="8"/>
      <c r="E33" s="7"/>
      <c r="F33" s="9"/>
      <c r="G33" s="7"/>
      <c r="H33" s="7"/>
      <c r="I33" s="10"/>
    </row>
    <row r="34" spans="1:9">
      <c r="A34" s="7" t="s">
        <v>33</v>
      </c>
      <c r="B34" s="7"/>
      <c r="C34" s="8"/>
      <c r="D34" s="8"/>
      <c r="E34" s="7"/>
    </row>
  </sheetData>
  <mergeCells count="2">
    <mergeCell ref="A5:I5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paperSize="1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Patricio  Urrutia Arratia</dc:creator>
  <cp:lastModifiedBy>Francisco Eduardo Pacheco Toro</cp:lastModifiedBy>
  <cp:lastPrinted>2021-09-28T13:56:31Z</cp:lastPrinted>
  <dcterms:created xsi:type="dcterms:W3CDTF">2021-09-28T13:55:16Z</dcterms:created>
  <dcterms:modified xsi:type="dcterms:W3CDTF">2021-12-28T15:36:46Z</dcterms:modified>
</cp:coreProperties>
</file>